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</sheets>
  <definedNames>
    <definedName name="_xlnm.Print_Titles" localSheetId="0">Лист1!$7:$8</definedName>
  </definedNames>
  <calcPr calcId="125725"/>
</workbook>
</file>

<file path=xl/calcChain.xml><?xml version="1.0" encoding="utf-8"?>
<calcChain xmlns="http://schemas.openxmlformats.org/spreadsheetml/2006/main">
  <c r="D11" i="1"/>
  <c r="E23"/>
  <c r="E20" s="1"/>
  <c r="F23"/>
  <c r="F20" s="1"/>
  <c r="G23"/>
  <c r="G20" s="1"/>
  <c r="H23"/>
  <c r="I23"/>
  <c r="I20" s="1"/>
  <c r="J23"/>
  <c r="J20" s="1"/>
  <c r="K23"/>
  <c r="K20" s="1"/>
  <c r="L23"/>
  <c r="L20" s="1"/>
  <c r="M23"/>
  <c r="M20" s="1"/>
  <c r="N23"/>
  <c r="N20" s="1"/>
  <c r="D23"/>
  <c r="D20" s="1"/>
  <c r="H20"/>
  <c r="E11"/>
  <c r="F11"/>
  <c r="G11"/>
  <c r="H11"/>
  <c r="I11"/>
  <c r="J11"/>
  <c r="K11"/>
  <c r="L11"/>
  <c r="M11"/>
  <c r="N11"/>
  <c r="L9" l="1"/>
  <c r="H9"/>
  <c r="E9"/>
  <c r="N9"/>
  <c r="J9"/>
  <c r="D9"/>
  <c r="M9"/>
  <c r="I9"/>
  <c r="F9"/>
  <c r="K9"/>
  <c r="G9"/>
</calcChain>
</file>

<file path=xl/sharedStrings.xml><?xml version="1.0" encoding="utf-8"?>
<sst xmlns="http://schemas.openxmlformats.org/spreadsheetml/2006/main" count="73" uniqueCount="52">
  <si>
    <t>п/п</t>
  </si>
  <si>
    <t>Наименование показателя (индикатора)</t>
  </si>
  <si>
    <t>Единица измерения</t>
  </si>
  <si>
    <t>Значения показателя</t>
  </si>
  <si>
    <t>2015 год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</si>
  <si>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</si>
  <si>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</si>
  <si>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</si>
  <si>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</si>
  <si>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</si>
  <si>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</si>
  <si>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</si>
  <si>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</si>
  <si>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</si>
  <si>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</si>
  <si>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единиц</t>
  </si>
  <si>
    <t>в том числе введенных путем:</t>
  </si>
  <si>
    <t>в том числе:</t>
  </si>
  <si>
    <t>проведения капитального ремонта</t>
  </si>
  <si>
    <t>строительства зданий школ</t>
  </si>
  <si>
    <t>реконструкции зданий школ</t>
  </si>
  <si>
    <t>пристроя к зданиям школ</t>
  </si>
  <si>
    <t>возврата в систему общего образования зданий, используемых не по назначению</t>
  </si>
  <si>
    <t>приобретения зданий и помещений</t>
  </si>
  <si>
    <t>аренды зданий и помещений</t>
  </si>
  <si>
    <t>в том числе путем:</t>
  </si>
  <si>
    <t>эффективного использования имеющихся помещений школ</t>
  </si>
  <si>
    <t>образовательные организации дополнительного образования</t>
  </si>
  <si>
    <t>профессионального и высшего образования</t>
  </si>
  <si>
    <t>иные организации</t>
  </si>
  <si>
    <t>Удельный вес численности обучающихся, занимающихся в одну смену, в общей численности обучающихся в общеобразовательных организациях (всего)</t>
  </si>
  <si>
    <t>процентов</t>
  </si>
  <si>
    <t>обучающихся по образовательным программам начального общего образования</t>
  </si>
  <si>
    <t>обучающихся по образовательным программам основного общего образования</t>
  </si>
  <si>
    <t>обучающихся по образовательным программам среднего общего образования</t>
  </si>
  <si>
    <t>1.2</t>
  </si>
  <si>
    <t>1.3</t>
  </si>
  <si>
    <t>1.4</t>
  </si>
  <si>
    <t>1.5</t>
  </si>
  <si>
    <t>2</t>
  </si>
  <si>
    <t>Целевые показатели (индикаторы) 
программы «Создание новых мест в общеобразовательных организациях Кировской области» на 2016 – 2020 годы</t>
  </si>
  <si>
    <t>Кировская область</t>
  </si>
  <si>
    <r>
      <t>включая</t>
    </r>
    <r>
      <rPr>
        <sz val="10"/>
        <color rgb="FF000000"/>
        <rFont val="Times New Roman"/>
        <family val="1"/>
        <charset val="204"/>
      </rPr>
      <t>:</t>
    </r>
  </si>
  <si>
    <t>Число новых мест в общероссийских организациях Кировской области (всего)</t>
  </si>
  <si>
    <t xml:space="preserve">Приложение № 2
к Программе </t>
  </si>
  <si>
    <t>Модернизации существующей инфраструктуры общего образования (всего)</t>
  </si>
  <si>
    <t>Оптимизации загруженности школ</t>
  </si>
  <si>
    <t>повышения эффективности использования помещений образовательных организаций разных типов (всего)</t>
  </si>
  <si>
    <t>проведения организационных кадровых решений</t>
  </si>
  <si>
    <t>Иные мероприятия</t>
  </si>
  <si>
    <t>Показатели (индикаторы) будут внесены в государственную программу Кировской области "Развитие образования" на 2014-2020 годы.</t>
  </si>
  <si>
    <t>Поддержки развития негосударственного сектора общего образования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</si>
</sst>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 applyBorder="0" applyProtection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 applyProtection="1">
      <alignment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Font="1" applyFill="1" applyBorder="1" applyAlignment="1" applyProtection="1">
      <alignment vertical="top" wrapText="1"/>
    </xf>
    <xf numFmtId="0" fontId="6" fillId="0" borderId="1" xfId="0" applyFont="1" applyFill="1" applyBorder="1" applyAlignment="1" applyProtection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 applyProtection="1">
      <alignment vertical="top" wrapText="1"/>
    </xf>
    <xf numFmtId="0" fontId="6" fillId="0" borderId="1" xfId="0" applyFont="1" applyFill="1" applyBorder="1" applyAlignment="1">
      <alignment vertical="top" wrapText="1"/>
    </xf>
    <xf numFmtId="49" fontId="3" fillId="0" borderId="0" xfId="0" applyNumberFormat="1" applyFont="1"/>
    <xf numFmtId="0" fontId="6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>
      <alignment horizontal="center" vertical="top"/>
    </xf>
    <xf numFmtId="9" fontId="6" fillId="0" borderId="1" xfId="1" applyFont="1" applyFill="1" applyBorder="1" applyAlignment="1" applyProtection="1">
      <alignment horizontal="center" vertical="top" wrapText="1"/>
      <protection locked="0"/>
    </xf>
    <xf numFmtId="9" fontId="3" fillId="0" borderId="1" xfId="1" applyFont="1" applyFill="1" applyBorder="1" applyAlignment="1">
      <alignment horizontal="center" vertical="top"/>
    </xf>
    <xf numFmtId="0" fontId="8" fillId="0" borderId="0" xfId="0" applyFont="1"/>
    <xf numFmtId="0" fontId="3" fillId="0" borderId="0" xfId="0" applyFont="1" applyFill="1" applyAlignment="1">
      <alignment horizontal="left" wrapText="1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wrapText="1"/>
    </xf>
  </cellXfs>
  <cellStyles count="3">
    <cellStyle name="Excel Built-in Normal" xfId="2"/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8"/>
  <sheetViews>
    <sheetView tabSelected="1" view="pageLayout" topLeftCell="A4" zoomScaleNormal="100" workbookViewId="0">
      <selection activeCell="B29" sqref="B29"/>
    </sheetView>
  </sheetViews>
  <sheetFormatPr defaultRowHeight="12.75"/>
  <cols>
    <col min="1" max="1" width="6.85546875" style="1" customWidth="1"/>
    <col min="2" max="2" width="36.5703125" style="1" customWidth="1"/>
    <col min="3" max="3" width="10.140625" style="1" customWidth="1"/>
    <col min="4" max="14" width="7.42578125" style="1" bestFit="1" customWidth="1"/>
    <col min="15" max="16384" width="9.140625" style="1"/>
  </cols>
  <sheetData>
    <row r="1" spans="1:14" s="2" customFormat="1" ht="25.5" customHeight="1">
      <c r="K1" s="23"/>
      <c r="L1" s="20" t="s">
        <v>44</v>
      </c>
      <c r="M1" s="20"/>
      <c r="N1" s="20"/>
    </row>
    <row r="2" spans="1:14" s="2" customFormat="1">
      <c r="B2" s="3"/>
      <c r="C2" s="3"/>
      <c r="D2" s="3"/>
    </row>
    <row r="3" spans="1:14" s="2" customFormat="1" ht="28.5" customHeight="1">
      <c r="B3" s="21" t="s">
        <v>40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4"/>
    </row>
    <row r="4" spans="1:14" s="2" customFormat="1" ht="12" customHeight="1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4"/>
    </row>
    <row r="5" spans="1:14" s="2" customFormat="1">
      <c r="B5" s="5" t="s">
        <v>41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</row>
    <row r="6" spans="1:14" s="2" customFormat="1"/>
    <row r="7" spans="1:14" s="2" customFormat="1">
      <c r="A7" s="22" t="s">
        <v>0</v>
      </c>
      <c r="B7" s="22" t="s">
        <v>1</v>
      </c>
      <c r="C7" s="22" t="s">
        <v>2</v>
      </c>
      <c r="D7" s="22" t="s">
        <v>3</v>
      </c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s="2" customFormat="1">
      <c r="A8" s="22"/>
      <c r="B8" s="22"/>
      <c r="C8" s="22"/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</row>
    <row r="9" spans="1:14" s="2" customFormat="1" ht="25.5">
      <c r="A9" s="7">
        <v>1</v>
      </c>
      <c r="B9" s="8" t="s">
        <v>43</v>
      </c>
      <c r="C9" s="9" t="s">
        <v>15</v>
      </c>
      <c r="D9" s="9">
        <f>D11+D20+D29+D30</f>
        <v>0</v>
      </c>
      <c r="E9" s="9">
        <f>E11+E20+E29+E30</f>
        <v>8886</v>
      </c>
      <c r="F9" s="9">
        <f t="shared" ref="F9:N9" si="0">F11+F20+F29+F30</f>
        <v>6317</v>
      </c>
      <c r="G9" s="9">
        <f t="shared" si="0"/>
        <v>6663</v>
      </c>
      <c r="H9" s="9">
        <f t="shared" si="0"/>
        <v>7610</v>
      </c>
      <c r="I9" s="9">
        <f t="shared" si="0"/>
        <v>6071</v>
      </c>
      <c r="J9" s="9">
        <f t="shared" si="0"/>
        <v>5378</v>
      </c>
      <c r="K9" s="9">
        <f t="shared" si="0"/>
        <v>3095</v>
      </c>
      <c r="L9" s="9">
        <f t="shared" si="0"/>
        <v>3389</v>
      </c>
      <c r="M9" s="9">
        <f t="shared" si="0"/>
        <v>3042</v>
      </c>
      <c r="N9" s="9">
        <f t="shared" si="0"/>
        <v>2879</v>
      </c>
    </row>
    <row r="10" spans="1:14" s="2" customFormat="1">
      <c r="A10" s="7"/>
      <c r="B10" s="8" t="s">
        <v>16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s="2" customFormat="1" ht="38.25">
      <c r="A11" s="7" t="s">
        <v>35</v>
      </c>
      <c r="B11" s="8" t="s">
        <v>45</v>
      </c>
      <c r="C11" s="9" t="s">
        <v>15</v>
      </c>
      <c r="D11" s="9">
        <f>D13+D14+D15+D16+D17+D18+D19</f>
        <v>0</v>
      </c>
      <c r="E11" s="9">
        <f t="shared" ref="E11:N11" si="1">E13+E14+E15+E16+E17+E18+E19</f>
        <v>1090</v>
      </c>
      <c r="F11" s="9">
        <f t="shared" si="1"/>
        <v>4756</v>
      </c>
      <c r="G11" s="9">
        <f t="shared" si="1"/>
        <v>5071</v>
      </c>
      <c r="H11" s="9">
        <f t="shared" si="1"/>
        <v>5960</v>
      </c>
      <c r="I11" s="9">
        <f t="shared" si="1"/>
        <v>4403</v>
      </c>
      <c r="J11" s="9">
        <f t="shared" si="1"/>
        <v>3806</v>
      </c>
      <c r="K11" s="9">
        <f t="shared" si="1"/>
        <v>1490</v>
      </c>
      <c r="L11" s="9">
        <f t="shared" si="1"/>
        <v>1820</v>
      </c>
      <c r="M11" s="9">
        <f t="shared" si="1"/>
        <v>1490</v>
      </c>
      <c r="N11" s="9">
        <f t="shared" si="1"/>
        <v>1340</v>
      </c>
    </row>
    <row r="12" spans="1:14" s="2" customFormat="1">
      <c r="A12" s="7"/>
      <c r="B12" s="8" t="s">
        <v>17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s="2" customFormat="1">
      <c r="A13" s="10"/>
      <c r="B13" s="11" t="s">
        <v>18</v>
      </c>
      <c r="C13" s="6" t="s">
        <v>15</v>
      </c>
      <c r="D13" s="15"/>
      <c r="E13" s="15"/>
      <c r="F13" s="15"/>
      <c r="G13" s="15"/>
      <c r="H13" s="15">
        <v>110</v>
      </c>
      <c r="I13" s="15">
        <v>493</v>
      </c>
      <c r="J13" s="15">
        <v>161</v>
      </c>
      <c r="K13" s="15"/>
      <c r="L13" s="15"/>
      <c r="M13" s="15"/>
      <c r="N13" s="15">
        <v>50</v>
      </c>
    </row>
    <row r="14" spans="1:14" s="2" customFormat="1">
      <c r="A14" s="10"/>
      <c r="B14" s="11" t="s">
        <v>19</v>
      </c>
      <c r="C14" s="6" t="s">
        <v>15</v>
      </c>
      <c r="D14" s="15"/>
      <c r="E14" s="15">
        <v>990</v>
      </c>
      <c r="F14" s="15">
        <v>4340</v>
      </c>
      <c r="G14" s="15">
        <v>2930</v>
      </c>
      <c r="H14" s="15">
        <v>4180</v>
      </c>
      <c r="I14" s="15">
        <v>2640</v>
      </c>
      <c r="J14" s="15">
        <v>2620</v>
      </c>
      <c r="K14" s="15">
        <v>990</v>
      </c>
      <c r="L14" s="15">
        <v>1320</v>
      </c>
      <c r="M14" s="15">
        <v>990</v>
      </c>
      <c r="N14" s="15">
        <v>990</v>
      </c>
    </row>
    <row r="15" spans="1:14" s="2" customFormat="1">
      <c r="A15" s="10"/>
      <c r="B15" s="11" t="s">
        <v>20</v>
      </c>
      <c r="C15" s="6" t="s">
        <v>15</v>
      </c>
      <c r="D15" s="15"/>
      <c r="E15" s="15"/>
      <c r="F15" s="15">
        <v>206</v>
      </c>
      <c r="G15" s="15">
        <v>641</v>
      </c>
      <c r="H15" s="15">
        <v>870</v>
      </c>
      <c r="I15" s="15">
        <v>120</v>
      </c>
      <c r="J15" s="15"/>
      <c r="K15" s="15"/>
      <c r="L15" s="15"/>
      <c r="M15" s="15"/>
      <c r="N15" s="15"/>
    </row>
    <row r="16" spans="1:14" s="2" customFormat="1">
      <c r="A16" s="10"/>
      <c r="B16" s="11" t="s">
        <v>21</v>
      </c>
      <c r="C16" s="6" t="s">
        <v>15</v>
      </c>
      <c r="D16" s="15"/>
      <c r="E16" s="15"/>
      <c r="F16" s="15">
        <v>210</v>
      </c>
      <c r="G16" s="15">
        <v>1500</v>
      </c>
      <c r="H16" s="15">
        <v>800</v>
      </c>
      <c r="I16" s="15">
        <v>1150</v>
      </c>
      <c r="J16" s="15">
        <v>1025</v>
      </c>
      <c r="K16" s="15">
        <v>500</v>
      </c>
      <c r="L16" s="15">
        <v>500</v>
      </c>
      <c r="M16" s="15">
        <v>500</v>
      </c>
      <c r="N16" s="15">
        <v>300</v>
      </c>
    </row>
    <row r="17" spans="1:14" s="2" customFormat="1" ht="25.5">
      <c r="A17" s="10"/>
      <c r="B17" s="11" t="s">
        <v>22</v>
      </c>
      <c r="C17" s="6" t="s">
        <v>15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s="2" customFormat="1">
      <c r="A18" s="10"/>
      <c r="B18" s="11" t="s">
        <v>23</v>
      </c>
      <c r="C18" s="6" t="s">
        <v>15</v>
      </c>
      <c r="D18" s="15"/>
      <c r="E18" s="15">
        <v>100</v>
      </c>
      <c r="F18" s="15"/>
      <c r="G18" s="15"/>
      <c r="H18" s="15"/>
      <c r="I18" s="15"/>
      <c r="J18" s="15"/>
      <c r="K18" s="15"/>
      <c r="L18" s="15"/>
      <c r="M18" s="15"/>
      <c r="N18" s="15"/>
    </row>
    <row r="19" spans="1:14" s="2" customFormat="1">
      <c r="A19" s="10"/>
      <c r="B19" s="11" t="s">
        <v>24</v>
      </c>
      <c r="C19" s="6" t="s">
        <v>15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s="2" customFormat="1">
      <c r="A20" s="7" t="s">
        <v>36</v>
      </c>
      <c r="B20" s="8" t="s">
        <v>46</v>
      </c>
      <c r="C20" s="9" t="s">
        <v>15</v>
      </c>
      <c r="D20" s="9">
        <f t="shared" ref="D20:N20" si="2">D22+D23+D28</f>
        <v>0</v>
      </c>
      <c r="E20" s="9">
        <f>E22+E23+E28</f>
        <v>7456</v>
      </c>
      <c r="F20" s="9">
        <f t="shared" si="2"/>
        <v>1211</v>
      </c>
      <c r="G20" s="9">
        <f t="shared" si="2"/>
        <v>1242</v>
      </c>
      <c r="H20" s="9">
        <f t="shared" si="2"/>
        <v>1300</v>
      </c>
      <c r="I20" s="9">
        <f t="shared" si="2"/>
        <v>1318</v>
      </c>
      <c r="J20" s="9">
        <f t="shared" si="2"/>
        <v>1222</v>
      </c>
      <c r="K20" s="9">
        <f t="shared" si="2"/>
        <v>1255</v>
      </c>
      <c r="L20" s="9">
        <f t="shared" si="2"/>
        <v>1219</v>
      </c>
      <c r="M20" s="9">
        <f t="shared" si="2"/>
        <v>1202</v>
      </c>
      <c r="N20" s="9">
        <f t="shared" si="2"/>
        <v>1189</v>
      </c>
    </row>
    <row r="21" spans="1:14" s="2" customFormat="1">
      <c r="A21" s="7"/>
      <c r="B21" s="8" t="s">
        <v>25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s="2" customFormat="1" ht="25.5">
      <c r="A22" s="10"/>
      <c r="B22" s="11" t="s">
        <v>26</v>
      </c>
      <c r="C22" s="6" t="s">
        <v>15</v>
      </c>
      <c r="D22" s="15"/>
      <c r="E22" s="16">
        <v>7342</v>
      </c>
      <c r="F22" s="16">
        <v>1208</v>
      </c>
      <c r="G22" s="15">
        <v>1204</v>
      </c>
      <c r="H22" s="15">
        <v>1217</v>
      </c>
      <c r="I22" s="15">
        <v>1275</v>
      </c>
      <c r="J22" s="15">
        <v>1219</v>
      </c>
      <c r="K22" s="15">
        <v>1247</v>
      </c>
      <c r="L22" s="15">
        <v>1206</v>
      </c>
      <c r="M22" s="15">
        <v>1191</v>
      </c>
      <c r="N22" s="15">
        <v>1186</v>
      </c>
    </row>
    <row r="23" spans="1:14" s="2" customFormat="1" ht="42.75" customHeight="1">
      <c r="A23" s="7"/>
      <c r="B23" s="12" t="s">
        <v>47</v>
      </c>
      <c r="C23" s="9" t="s">
        <v>15</v>
      </c>
      <c r="D23" s="9">
        <f>D25+D26+D27</f>
        <v>0</v>
      </c>
      <c r="E23" s="9">
        <f t="shared" ref="E23:N23" si="3">E25+E26+E27</f>
        <v>109</v>
      </c>
      <c r="F23" s="9">
        <f t="shared" si="3"/>
        <v>3</v>
      </c>
      <c r="G23" s="9">
        <f t="shared" si="3"/>
        <v>38</v>
      </c>
      <c r="H23" s="9">
        <f t="shared" si="3"/>
        <v>83</v>
      </c>
      <c r="I23" s="9">
        <f t="shared" si="3"/>
        <v>43</v>
      </c>
      <c r="J23" s="9">
        <f t="shared" si="3"/>
        <v>3</v>
      </c>
      <c r="K23" s="9">
        <f t="shared" si="3"/>
        <v>3</v>
      </c>
      <c r="L23" s="9">
        <f t="shared" si="3"/>
        <v>3</v>
      </c>
      <c r="M23" s="9">
        <f t="shared" si="3"/>
        <v>3</v>
      </c>
      <c r="N23" s="9">
        <f t="shared" si="3"/>
        <v>3</v>
      </c>
    </row>
    <row r="24" spans="1:14" s="2" customFormat="1">
      <c r="A24" s="7"/>
      <c r="B24" s="12" t="s">
        <v>42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s="2" customFormat="1" ht="25.5">
      <c r="A25" s="10"/>
      <c r="B25" s="11" t="s">
        <v>27</v>
      </c>
      <c r="C25" s="6" t="s">
        <v>15</v>
      </c>
      <c r="D25" s="15"/>
      <c r="E25" s="15">
        <v>3</v>
      </c>
      <c r="F25" s="15">
        <v>3</v>
      </c>
      <c r="G25" s="15">
        <v>3</v>
      </c>
      <c r="H25" s="15">
        <v>3</v>
      </c>
      <c r="I25" s="15">
        <v>3</v>
      </c>
      <c r="J25" s="15">
        <v>3</v>
      </c>
      <c r="K25" s="15">
        <v>3</v>
      </c>
      <c r="L25" s="15">
        <v>3</v>
      </c>
      <c r="M25" s="15">
        <v>3</v>
      </c>
      <c r="N25" s="15">
        <v>3</v>
      </c>
    </row>
    <row r="26" spans="1:14" s="2" customFormat="1" ht="25.5">
      <c r="A26" s="10"/>
      <c r="B26" s="11" t="s">
        <v>28</v>
      </c>
      <c r="C26" s="6" t="s">
        <v>15</v>
      </c>
      <c r="D26" s="15"/>
      <c r="E26" s="15">
        <v>96</v>
      </c>
      <c r="F26" s="15"/>
      <c r="G26" s="15"/>
      <c r="H26" s="15"/>
      <c r="I26" s="15"/>
      <c r="J26" s="15"/>
      <c r="K26" s="15"/>
      <c r="L26" s="15"/>
      <c r="M26" s="15"/>
      <c r="N26" s="15"/>
    </row>
    <row r="27" spans="1:14" s="2" customFormat="1">
      <c r="A27" s="10"/>
      <c r="B27" s="11" t="s">
        <v>29</v>
      </c>
      <c r="C27" s="6" t="s">
        <v>15</v>
      </c>
      <c r="D27" s="15"/>
      <c r="E27" s="15">
        <v>10</v>
      </c>
      <c r="F27" s="15"/>
      <c r="G27" s="15">
        <v>35</v>
      </c>
      <c r="H27" s="15">
        <v>80</v>
      </c>
      <c r="I27" s="15">
        <v>40</v>
      </c>
      <c r="J27" s="15"/>
      <c r="K27" s="15"/>
      <c r="L27" s="15"/>
      <c r="M27" s="15"/>
      <c r="N27" s="15"/>
    </row>
    <row r="28" spans="1:14" s="2" customFormat="1" ht="25.5">
      <c r="A28" s="10"/>
      <c r="B28" s="11" t="s">
        <v>48</v>
      </c>
      <c r="C28" s="6" t="s">
        <v>15</v>
      </c>
      <c r="D28" s="15"/>
      <c r="E28" s="15">
        <v>5</v>
      </c>
      <c r="F28" s="15"/>
      <c r="G28" s="15"/>
      <c r="H28" s="15"/>
      <c r="I28" s="15"/>
      <c r="J28" s="15"/>
      <c r="K28" s="15">
        <v>5</v>
      </c>
      <c r="L28" s="15">
        <v>10</v>
      </c>
      <c r="M28" s="15">
        <v>8</v>
      </c>
      <c r="N28" s="15"/>
    </row>
    <row r="29" spans="1:14" s="2" customFormat="1" ht="25.5">
      <c r="A29" s="10" t="s">
        <v>37</v>
      </c>
      <c r="B29" s="13" t="s">
        <v>51</v>
      </c>
      <c r="C29" s="6" t="s">
        <v>15</v>
      </c>
      <c r="D29" s="15"/>
      <c r="E29" s="15">
        <v>340</v>
      </c>
      <c r="F29" s="15">
        <v>350</v>
      </c>
      <c r="G29" s="15">
        <v>350</v>
      </c>
      <c r="H29" s="15">
        <v>350</v>
      </c>
      <c r="I29" s="15">
        <v>350</v>
      </c>
      <c r="J29" s="15">
        <v>350</v>
      </c>
      <c r="K29" s="15">
        <v>350</v>
      </c>
      <c r="L29" s="15">
        <v>350</v>
      </c>
      <c r="M29" s="15">
        <v>350</v>
      </c>
      <c r="N29" s="15">
        <v>350</v>
      </c>
    </row>
    <row r="30" spans="1:14" s="2" customFormat="1">
      <c r="A30" s="10" t="s">
        <v>38</v>
      </c>
      <c r="B30" s="13" t="s">
        <v>49</v>
      </c>
      <c r="C30" s="6" t="s">
        <v>15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s="2" customFormat="1" ht="63.75">
      <c r="A31" s="10" t="s">
        <v>39</v>
      </c>
      <c r="B31" s="13" t="s">
        <v>30</v>
      </c>
      <c r="C31" s="6" t="s">
        <v>31</v>
      </c>
      <c r="D31" s="17">
        <v>0.83484016919045079</v>
      </c>
      <c r="E31" s="18">
        <v>0.82570502157799119</v>
      </c>
      <c r="F31" s="18">
        <v>0.83454291330637631</v>
      </c>
      <c r="G31" s="18">
        <v>0.87506674566427478</v>
      </c>
      <c r="H31" s="18">
        <v>0.91655294269748466</v>
      </c>
      <c r="I31" s="18">
        <v>0.95222727494988024</v>
      </c>
      <c r="J31" s="18">
        <v>0.97027783909060805</v>
      </c>
      <c r="K31" s="18">
        <v>0.98499999999999999</v>
      </c>
      <c r="L31" s="18">
        <v>0.99566923530488172</v>
      </c>
      <c r="M31" s="18">
        <v>1</v>
      </c>
      <c r="N31" s="18">
        <v>1</v>
      </c>
    </row>
    <row r="32" spans="1:14" s="2" customFormat="1">
      <c r="A32" s="7"/>
      <c r="B32" s="8" t="s">
        <v>17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s="2" customFormat="1" ht="38.25">
      <c r="A33" s="10"/>
      <c r="B33" s="13" t="s">
        <v>32</v>
      </c>
      <c r="C33" s="6" t="s">
        <v>31</v>
      </c>
      <c r="D33" s="17">
        <v>0.78091365255833911</v>
      </c>
      <c r="E33" s="17">
        <v>0.78499564838990421</v>
      </c>
      <c r="F33" s="17">
        <v>0.80402052459237749</v>
      </c>
      <c r="G33" s="17">
        <v>0.87263057866395477</v>
      </c>
      <c r="H33" s="17">
        <v>0.93702578378286627</v>
      </c>
      <c r="I33" s="17">
        <v>1</v>
      </c>
      <c r="J33" s="17">
        <v>1</v>
      </c>
      <c r="K33" s="17">
        <v>1</v>
      </c>
      <c r="L33" s="17">
        <v>1</v>
      </c>
      <c r="M33" s="17">
        <v>1</v>
      </c>
      <c r="N33" s="17">
        <v>1</v>
      </c>
    </row>
    <row r="34" spans="1:14" s="2" customFormat="1" ht="38.25">
      <c r="A34" s="10"/>
      <c r="B34" s="13" t="s">
        <v>33</v>
      </c>
      <c r="C34" s="6" t="s">
        <v>31</v>
      </c>
      <c r="D34" s="17">
        <v>0.85552931000066534</v>
      </c>
      <c r="E34" s="17">
        <v>0.83447152330958219</v>
      </c>
      <c r="F34" s="17">
        <v>0.83634902780009646</v>
      </c>
      <c r="G34" s="17">
        <v>0.85771849815705625</v>
      </c>
      <c r="H34" s="17">
        <v>0.88379372756134467</v>
      </c>
      <c r="I34" s="17">
        <v>0.90844618216584139</v>
      </c>
      <c r="J34" s="17">
        <v>0.93931071393360654</v>
      </c>
      <c r="K34" s="17">
        <v>0.97</v>
      </c>
      <c r="L34" s="17">
        <v>1</v>
      </c>
      <c r="M34" s="17">
        <v>1</v>
      </c>
      <c r="N34" s="17">
        <v>1</v>
      </c>
    </row>
    <row r="35" spans="1:14" s="2" customFormat="1" ht="38.25">
      <c r="A35" s="10"/>
      <c r="B35" s="13" t="s">
        <v>34</v>
      </c>
      <c r="C35" s="6" t="s">
        <v>31</v>
      </c>
      <c r="D35" s="17">
        <v>0.97426781784323679</v>
      </c>
      <c r="E35" s="17">
        <v>0.97327994770387316</v>
      </c>
      <c r="F35" s="17">
        <v>0.97223349841682227</v>
      </c>
      <c r="G35" s="17">
        <v>0.97401983939537085</v>
      </c>
      <c r="H35" s="17">
        <v>0.99418919965909969</v>
      </c>
      <c r="I35" s="17">
        <v>1</v>
      </c>
      <c r="J35" s="17">
        <v>1</v>
      </c>
      <c r="K35" s="17">
        <v>1</v>
      </c>
      <c r="L35" s="17">
        <v>1</v>
      </c>
      <c r="M35" s="17">
        <v>1</v>
      </c>
      <c r="N35" s="17">
        <v>1</v>
      </c>
    </row>
    <row r="36" spans="1:14">
      <c r="A36" s="14"/>
    </row>
    <row r="37" spans="1:14">
      <c r="A37" s="14"/>
      <c r="B37" s="19" t="s">
        <v>50</v>
      </c>
    </row>
    <row r="38" spans="1:14">
      <c r="A38" s="14"/>
    </row>
    <row r="39" spans="1:14">
      <c r="A39" s="14"/>
    </row>
    <row r="40" spans="1:14">
      <c r="A40" s="14"/>
    </row>
    <row r="41" spans="1:14">
      <c r="A41" s="14"/>
    </row>
    <row r="42" spans="1:14">
      <c r="A42" s="14"/>
    </row>
    <row r="43" spans="1:14">
      <c r="A43" s="14"/>
    </row>
    <row r="44" spans="1:14">
      <c r="A44" s="14"/>
    </row>
    <row r="45" spans="1:14">
      <c r="A45" s="14"/>
    </row>
    <row r="46" spans="1:14">
      <c r="A46" s="14"/>
    </row>
    <row r="47" spans="1:14">
      <c r="A47" s="14"/>
    </row>
    <row r="48" spans="1:14">
      <c r="A48" s="14"/>
    </row>
    <row r="49" spans="1:1">
      <c r="A49" s="14"/>
    </row>
    <row r="50" spans="1:1">
      <c r="A50" s="14"/>
    </row>
    <row r="51" spans="1:1">
      <c r="A51" s="14"/>
    </row>
    <row r="52" spans="1:1">
      <c r="A52" s="14"/>
    </row>
    <row r="53" spans="1:1">
      <c r="A53" s="14"/>
    </row>
    <row r="54" spans="1:1">
      <c r="A54" s="14"/>
    </row>
    <row r="55" spans="1:1">
      <c r="A55" s="14"/>
    </row>
    <row r="56" spans="1:1">
      <c r="A56" s="14"/>
    </row>
    <row r="57" spans="1:1">
      <c r="A57" s="14"/>
    </row>
    <row r="58" spans="1:1">
      <c r="A58" s="14"/>
    </row>
    <row r="59" spans="1:1">
      <c r="A59" s="14"/>
    </row>
    <row r="60" spans="1:1">
      <c r="A60" s="14"/>
    </row>
    <row r="61" spans="1:1">
      <c r="A61" s="14"/>
    </row>
    <row r="62" spans="1:1">
      <c r="A62" s="14"/>
    </row>
    <row r="63" spans="1:1">
      <c r="A63" s="14"/>
    </row>
    <row r="64" spans="1:1">
      <c r="A64" s="14"/>
    </row>
    <row r="65" spans="1:1">
      <c r="A65" s="14"/>
    </row>
    <row r="66" spans="1:1">
      <c r="A66" s="14"/>
    </row>
    <row r="67" spans="1:1">
      <c r="A67" s="14"/>
    </row>
    <row r="68" spans="1:1">
      <c r="A68" s="14"/>
    </row>
    <row r="69" spans="1:1">
      <c r="A69" s="14"/>
    </row>
    <row r="70" spans="1:1">
      <c r="A70" s="14"/>
    </row>
    <row r="71" spans="1:1">
      <c r="A71" s="14"/>
    </row>
    <row r="72" spans="1:1">
      <c r="A72" s="14"/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</sheetData>
  <mergeCells count="6">
    <mergeCell ref="B3:M3"/>
    <mergeCell ref="A7:A8"/>
    <mergeCell ref="B7:B8"/>
    <mergeCell ref="C7:C8"/>
    <mergeCell ref="D7:N7"/>
    <mergeCell ref="L1:N1"/>
  </mergeCells>
  <pageMargins left="0.39370078740157483" right="0.39370078740157483" top="1.0629921259842521" bottom="0.39370078740157483" header="0.78740157480314965" footer="0.31496062992125984"/>
  <pageSetup paperSize="9" firstPageNumber="106" orientation="landscape" useFirstPageNumber="1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pivovarova</cp:lastModifiedBy>
  <cp:lastPrinted>2015-12-30T08:04:20Z</cp:lastPrinted>
  <dcterms:created xsi:type="dcterms:W3CDTF">2015-12-17T14:56:02Z</dcterms:created>
  <dcterms:modified xsi:type="dcterms:W3CDTF">2016-01-11T10:31:43Z</dcterms:modified>
</cp:coreProperties>
</file>